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2560a\dataa\Ipeľská Kotlina Novohrad\Výzvy, harmonogram\výzvy, harmonogram IROP\výzvy 2022\9. Výzva 5.1.2  E1 trhové priestory final\"/>
    </mc:Choice>
  </mc:AlternateContent>
  <xr:revisionPtr revIDLastSave="0" documentId="13_ncr:1_{51144B60-609E-432F-806D-0648D2C030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34" l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J13" i="34" l="1"/>
  <c r="H13" i="34"/>
  <c r="F25" i="34"/>
  <c r="G19" i="34"/>
  <c r="G25" i="34" l="1"/>
  <c r="I19" i="34"/>
  <c r="I25" i="34" s="1"/>
  <c r="L13" i="34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<sst xmlns="http://schemas.openxmlformats.org/spreadsheetml/2006/main" count="121" uniqueCount="106">
  <si>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</si>
  <si>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</si>
  <si>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</si>
  <si>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</si>
  <si>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</si>
  <si>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</si>
  <si>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</si>
  <si>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</si>
  <si>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</si>
  <si>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</si>
  <si>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</si>
  <si>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</si>
  <si>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</si>
  <si>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</si>
  <si>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</si>
  <si>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</si>
  <si>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</si>
  <si>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</si>
  <si>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</si>
  <si>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</si>
  <si>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</si>
  <si>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</si>
  <si>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</si>
  <si>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</si>
  <si>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</si>
  <si>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</si>
  <si>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</si>
  <si>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</si>
  <si>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</si>
  <si>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</si>
  <si>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</si>
  <si>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</si>
  <si>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</si>
  <si>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</si>
  <si>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</si>
  <si>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</si>
  <si>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</si>
  <si>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</si>
  <si>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</si>
  <si>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</si>
  <si>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</si>
  <si>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</si>
  <si>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</si>
  <si>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</si>
  <si>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</si>
  <si>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</si>
  <si>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</si>
  <si>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</si>
  <si>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</si>
  <si>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</si>
  <si>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</si>
  <si>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</si>
  <si>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</si>
  <si>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</si>
  <si>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</si>
  <si>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</si>
  <si>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</si>
  <si>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</si>
  <si>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</si>
  <si>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</si>
  <si>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</si>
  <si>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</si>
  <si>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</si>
  <si>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</si>
  <si>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</si>
  <si>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</si>
  <si>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</si>
  <si>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</si>
  <si>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</si>
  <si>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</si>
  <si>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</si>
  <si>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</si>
  <si>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</si>
  <si>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</si>
  <si>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</si>
  <si>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</si>
  <si>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</si>
  <si>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</si>
  <si>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</si>
  <si>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</si>
  <si>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</si>
  <si>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</si>
  <si>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</si>
  <si>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</si>
  <si>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</si>
  <si>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</si>
  <si>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</si>
  <si>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</si>
  <si>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</si>
  <si>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</si>
  <si>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</si>
  <si>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</si>
  <si>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</si>
  <si>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</si>
  <si>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</si>
  <si>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</si>
  <si>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</si>
  <si>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</si>
  <si>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</si>
  <si>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</si>
  <si>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</si>
  <si>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</si>
  <si>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</si>
  <si>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</si>
  <si>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Spolufinancovanie z vlastných zdrojov (%)</t>
  </si>
  <si>
    <t>Miera príspevku z celkových oprávnených výdavkov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</si>
</sst>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0000000}"/>
  </cellStyles>
  <dxfs count="7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392206</xdr:colOff>
      <xdr:row>1</xdr:row>
      <xdr:rowOff>126066</xdr:rowOff>
    </xdr:from>
    <xdr:to>
      <xdr:col>9</xdr:col>
      <xdr:colOff>1196678</xdr:colOff>
      <xdr:row>5</xdr:row>
      <xdr:rowOff>42022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905" y="322169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518273</xdr:colOff>
      <xdr:row>1</xdr:row>
      <xdr:rowOff>70037</xdr:rowOff>
    </xdr:from>
    <xdr:to>
      <xdr:col>0</xdr:col>
      <xdr:colOff>1806949</xdr:colOff>
      <xdr:row>5</xdr:row>
      <xdr:rowOff>95826</xdr:rowOff>
    </xdr:to>
    <xdr:pic>
      <xdr:nvPicPr>
        <xdr:cNvPr id="7" name="Obrázok 6" descr="masikn_logo_v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8273" y="266140"/>
          <a:ext cx="1288676" cy="810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68" zoomScaleNormal="55" zoomScaleSheetLayoutView="68" zoomScalePageLayoutView="80" workbookViewId="0">
      <selection activeCell="G16" sqref="G16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102</v>
      </c>
      <c r="L1" s="12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54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50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48</v>
      </c>
      <c r="P5" s="9"/>
      <c r="Q5" s="9"/>
      <c r="R5" s="9"/>
      <c r="S5" s="9"/>
    </row>
    <row r="6" spans="1:19" ht="23.25" x14ac:dyDescent="0.35">
      <c r="A6" s="124" t="s">
        <v>24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49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99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6" t="s">
        <v>26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25</v>
      </c>
      <c r="B11" s="106" t="s">
        <v>27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22</v>
      </c>
      <c r="P11" s="9"/>
      <c r="Q11" s="9"/>
      <c r="R11" s="9"/>
      <c r="S11" s="9"/>
    </row>
    <row r="12" spans="1:19" ht="37.5" customHeight="1" thickBot="1" x14ac:dyDescent="0.3">
      <c r="A12" s="54" t="s">
        <v>61</v>
      </c>
      <c r="B12" s="106" t="s">
        <v>35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59</v>
      </c>
      <c r="P12" s="9"/>
      <c r="Q12" s="9"/>
      <c r="R12" s="9"/>
      <c r="S12" s="9"/>
    </row>
    <row r="13" spans="1:19" ht="46.5" customHeight="1" thickBot="1" x14ac:dyDescent="0.3">
      <c r="A13" s="20" t="s">
        <v>105</v>
      </c>
      <c r="B13" s="65">
        <v>0.95</v>
      </c>
      <c r="C13" s="64" t="s">
        <v>104</v>
      </c>
      <c r="D13" s="65">
        <v>0.05</v>
      </c>
      <c r="E13" s="55" t="s">
        <v>66</v>
      </c>
      <c r="F13" s="66" t="s">
        <v>16</v>
      </c>
      <c r="G13" s="55" t="s">
        <v>60</v>
      </c>
      <c r="H13" s="67">
        <f>H25*$B$13</f>
        <v>0</v>
      </c>
      <c r="I13" s="55" t="s">
        <v>63</v>
      </c>
      <c r="J13" s="67">
        <f>H25*$D$13</f>
        <v>0</v>
      </c>
      <c r="K13" s="55" t="s">
        <v>64</v>
      </c>
      <c r="L13" s="68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20</v>
      </c>
      <c r="E16" s="24" t="s">
        <v>17</v>
      </c>
      <c r="F16" s="24" t="s">
        <v>86</v>
      </c>
      <c r="G16" s="24" t="s">
        <v>67</v>
      </c>
      <c r="H16" s="24" t="s">
        <v>62</v>
      </c>
      <c r="I16" s="24" t="s">
        <v>23</v>
      </c>
      <c r="J16" s="24" t="s">
        <v>21</v>
      </c>
      <c r="K16" s="24" t="s">
        <v>22</v>
      </c>
      <c r="L16" s="25" t="s">
        <v>29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68</v>
      </c>
      <c r="J17" s="17" t="s">
        <v>65</v>
      </c>
      <c r="K17" s="17" t="s">
        <v>18</v>
      </c>
      <c r="L17" s="18" t="s">
        <v>19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9" t="s">
        <v>98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2" t="s">
        <v>69</v>
      </c>
      <c r="B25" s="113"/>
      <c r="C25" s="113"/>
      <c r="D25" s="113"/>
      <c r="E25" s="11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5" t="s">
        <v>87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 x14ac:dyDescent="0.25">
      <c r="A30" s="118" t="s">
        <v>72</v>
      </c>
      <c r="B30" s="120" t="s">
        <v>70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9" x14ac:dyDescent="0.25">
      <c r="A31" s="118"/>
      <c r="B31" s="100" t="s">
        <v>75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25">
      <c r="A32" s="118"/>
      <c r="B32" s="100" t="s">
        <v>96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25">
      <c r="A33" s="119"/>
      <c r="B33" s="100" t="s">
        <v>97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35.25" customHeight="1" x14ac:dyDescent="0.25">
      <c r="A34" s="76" t="s">
        <v>73</v>
      </c>
      <c r="B34" s="97" t="s">
        <v>71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41.25" customHeight="1" x14ac:dyDescent="0.25">
      <c r="A35" s="76" t="s">
        <v>74</v>
      </c>
      <c r="B35" s="100" t="s">
        <v>91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30" x14ac:dyDescent="0.25">
      <c r="A36" s="76" t="s">
        <v>76</v>
      </c>
      <c r="B36" s="100" t="s">
        <v>77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30" x14ac:dyDescent="0.25">
      <c r="A37" s="76" t="s">
        <v>78</v>
      </c>
      <c r="B37" s="100" t="s">
        <v>92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30" x14ac:dyDescent="0.25">
      <c r="A38" s="76" t="s">
        <v>85</v>
      </c>
      <c r="B38" s="100" t="s">
        <v>79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30" x14ac:dyDescent="0.25">
      <c r="A39" s="76" t="s">
        <v>84</v>
      </c>
      <c r="B39" s="100" t="s">
        <v>80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30" x14ac:dyDescent="0.25">
      <c r="A40" s="76" t="s">
        <v>83</v>
      </c>
      <c r="B40" s="100" t="s">
        <v>81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 x14ac:dyDescent="0.25">
      <c r="A41" s="76" t="s">
        <v>82</v>
      </c>
      <c r="B41" s="100" t="s">
        <v>100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0" x14ac:dyDescent="0.25">
      <c r="A42" s="76" t="s">
        <v>88</v>
      </c>
      <c r="B42" s="100" t="s">
        <v>89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60.75" customHeight="1" x14ac:dyDescent="0.25">
      <c r="A43" s="76" t="s">
        <v>90</v>
      </c>
      <c r="B43" s="100" t="s">
        <v>103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121.5" customHeight="1" x14ac:dyDescent="0.25">
      <c r="A44" s="76" t="s">
        <v>93</v>
      </c>
      <c r="B44" s="103" t="s">
        <v>101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94</v>
      </c>
      <c r="B45" s="94" t="s">
        <v>95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8" stopIfTrue="1" operator="greaterThan">
      <formula>$G22</formula>
    </cfRule>
  </conditionalFormatting>
  <conditionalFormatting sqref="I19:I25">
    <cfRule type="cellIs" dxfId="3" priority="4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6" xr:uid="{00000000-0002-0000-0000-000005000000}"/>
    <dataValidation type="list" allowBlank="1" showErrorMessage="1" prompt="_x000a_" sqref="B19:B24" xr:uid="{00000000-0002-0000-00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9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9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9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9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MAS IK i5</cp:lastModifiedBy>
  <cp:lastPrinted>2017-11-19T15:33:49Z</cp:lastPrinted>
  <dcterms:created xsi:type="dcterms:W3CDTF">2015-05-13T12:53:37Z</dcterms:created>
  <dcterms:modified xsi:type="dcterms:W3CDTF">2022-12-05T14:32:29Z</dcterms:modified>
</cp:coreProperties>
</file>