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2560a\dataa\Ipeľská Kotlina Novohrad\Výzvy, harmonogram\výzvy, harmonogram IROP\výzvy2020\6. Výzva 5.1.2 trhové priestory E1\Vyzva_IROP-CLLD-Q108-512-006_pripo\"/>
    </mc:Choice>
  </mc:AlternateContent>
  <xr:revisionPtr revIDLastSave="0" documentId="13_ncr:1_{908E2812-C530-458C-A923-A3AD864533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34" l="1"/>
  <c r="J13" i="34" s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F25" i="34" l="1"/>
  <c r="H13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<sst xmlns="http://schemas.openxmlformats.org/spreadsheetml/2006/main" count="121" uniqueCount="106">
  <si>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</si>
  <si>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</si>
  <si>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</si>
  <si>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</si>
  <si>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</si>
  <si>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</si>
  <si>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</si>
  <si>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</si>
  <si>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</si>
  <si>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</si>
  <si>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</si>
  <si>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</si>
  <si>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</si>
  <si>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</si>
  <si>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</si>
  <si>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</si>
  <si>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</si>
  <si>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</si>
  <si>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</si>
  <si>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</si>
  <si>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</si>
  <si>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</si>
  <si>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</si>
  <si>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</si>
  <si>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</si>
  <si>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</si>
  <si>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</si>
  <si>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</si>
  <si>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</si>
  <si>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</si>
  <si>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</si>
  <si>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</si>
  <si>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</si>
  <si>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</si>
  <si>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</si>
  <si>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</si>
  <si>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</si>
  <si>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</si>
  <si>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</si>
  <si>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</si>
  <si>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</si>
  <si>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</si>
  <si>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</si>
  <si>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</si>
  <si>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</si>
  <si>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</si>
  <si>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</si>
  <si>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</si>
  <si>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</si>
  <si>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</si>
  <si>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</si>
  <si>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</si>
  <si>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</si>
  <si>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</si>
  <si>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</si>
  <si>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</si>
  <si>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</si>
  <si>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</si>
  <si>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</si>
  <si>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</si>
  <si>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</si>
  <si>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</si>
  <si>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</si>
  <si>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</si>
  <si>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</si>
  <si>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</si>
  <si>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</si>
  <si>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</si>
  <si>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</si>
  <si>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</si>
  <si>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</si>
  <si>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</si>
  <si>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</si>
  <si>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</si>
  <si>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</si>
  <si>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</si>
  <si>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</si>
  <si>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</si>
  <si>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</si>
  <si>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</si>
  <si>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</si>
  <si>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</si>
  <si>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</si>
  <si>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</si>
  <si>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</si>
  <si>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</si>
  <si>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</si>
  <si>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</si>
  <si>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</si>
  <si>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</si>
  <si>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</si>
  <si>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</si>
  <si>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</si>
  <si>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</si>
  <si>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</si>
  <si>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</si>
  <si>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</si>
  <si>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</si>
  <si>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</si>
  <si>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</si>
  <si>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</si>
  <si>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</si>
  <si>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</si>
  <si>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</si>
  <si>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</si>
  <si>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ponuky. 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</si>
</sst>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392971</xdr:colOff>
      <xdr:row>1</xdr:row>
      <xdr:rowOff>101362</xdr:rowOff>
    </xdr:from>
    <xdr:to>
      <xdr:col>0</xdr:col>
      <xdr:colOff>1596068</xdr:colOff>
      <xdr:row>5</xdr:row>
      <xdr:rowOff>73347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A728825-F327-4DBF-A394-F907A8AF5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71" y="291862"/>
          <a:ext cx="1203097" cy="751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C4" sqref="C4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123" t="s">
        <v>104</v>
      </c>
      <c r="L1" s="12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51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124" t="s">
        <v>25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6"/>
      <c r="C9" s="107"/>
      <c r="D9" s="107"/>
      <c r="E9" s="107"/>
      <c r="F9" s="107"/>
      <c r="G9" s="107"/>
      <c r="H9" s="107"/>
      <c r="I9" s="107"/>
      <c r="J9" s="107"/>
      <c r="K9" s="107"/>
      <c r="L9" s="108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6" t="s">
        <v>27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8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106" t="s">
        <v>28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8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106" t="s">
        <v>36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M12" s="9"/>
      <c r="N12" s="9"/>
      <c r="O12" t="s">
        <v>60</v>
      </c>
      <c r="P12" s="9"/>
      <c r="Q12" s="9"/>
      <c r="R12" s="9"/>
      <c r="S12" s="9"/>
    </row>
    <row r="13" spans="1:19" ht="37.5" customHeight="1" thickBot="1" x14ac:dyDescent="0.3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H25*$B$13</f>
        <v>0</v>
      </c>
      <c r="I13" s="55" t="s">
        <v>65</v>
      </c>
      <c r="J13" s="67">
        <f>H25*$D$13</f>
        <v>0</v>
      </c>
      <c r="K13" s="55" t="s">
        <v>66</v>
      </c>
      <c r="L13" s="68">
        <f>(H25+I25)-H13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9" t="s">
        <v>101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1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2" t="s">
        <v>71</v>
      </c>
      <c r="B25" s="113"/>
      <c r="C25" s="113"/>
      <c r="D25" s="113"/>
      <c r="E25" s="114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115" t="s">
        <v>89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 x14ac:dyDescent="0.25">
      <c r="A30" s="118" t="s">
        <v>74</v>
      </c>
      <c r="B30" s="120" t="s">
        <v>72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1:19" x14ac:dyDescent="0.25">
      <c r="A31" s="118"/>
      <c r="B31" s="100" t="s">
        <v>77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25">
      <c r="A32" s="118"/>
      <c r="B32" s="100" t="s">
        <v>99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25">
      <c r="A33" s="119"/>
      <c r="B33" s="100" t="s">
        <v>100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30" x14ac:dyDescent="0.25">
      <c r="A34" s="76" t="s">
        <v>75</v>
      </c>
      <c r="B34" s="97" t="s">
        <v>73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3" ht="60" customHeight="1" x14ac:dyDescent="0.25">
      <c r="A35" s="76" t="s">
        <v>76</v>
      </c>
      <c r="B35" s="100" t="s">
        <v>94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30" x14ac:dyDescent="0.25">
      <c r="A36" s="76" t="s">
        <v>78</v>
      </c>
      <c r="B36" s="100" t="s">
        <v>79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30" x14ac:dyDescent="0.25">
      <c r="A37" s="76" t="s">
        <v>80</v>
      </c>
      <c r="B37" s="100" t="s">
        <v>95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30" x14ac:dyDescent="0.25">
      <c r="A38" s="76" t="s">
        <v>87</v>
      </c>
      <c r="B38" s="100" t="s">
        <v>81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30" x14ac:dyDescent="0.25">
      <c r="A39" s="76" t="s">
        <v>86</v>
      </c>
      <c r="B39" s="100" t="s">
        <v>82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30" x14ac:dyDescent="0.25">
      <c r="A40" s="76" t="s">
        <v>85</v>
      </c>
      <c r="B40" s="100" t="s">
        <v>83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 x14ac:dyDescent="0.25">
      <c r="A41" s="76" t="s">
        <v>84</v>
      </c>
      <c r="B41" s="100" t="s">
        <v>103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 x14ac:dyDescent="0.25">
      <c r="A42" s="76" t="s">
        <v>90</v>
      </c>
      <c r="B42" s="100" t="s">
        <v>91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2"/>
    </row>
    <row r="43" spans="1:13" ht="30" x14ac:dyDescent="0.25">
      <c r="A43" s="76" t="s">
        <v>92</v>
      </c>
      <c r="B43" s="100" t="s">
        <v>93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21"/>
    </row>
    <row r="44" spans="1:13" ht="294.75" customHeight="1" x14ac:dyDescent="0.25">
      <c r="A44" s="76" t="s">
        <v>96</v>
      </c>
      <c r="B44" s="103" t="s">
        <v>105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5" x14ac:dyDescent="0.25">
      <c r="A45" s="76" t="s">
        <v>97</v>
      </c>
      <c r="B45" s="94" t="s">
        <v>98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H19:H21">
    <cfRule type="cellIs" dxfId="6" priority="7" stopIfTrue="1" operator="greaterThan">
      <formula>$G19</formula>
    </cfRule>
  </conditionalFormatting>
  <conditionalFormatting sqref="H25">
    <cfRule type="cellIs" dxfId="5" priority="6" stopIfTrue="1" operator="greaterThan">
      <formula>$G25</formula>
    </cfRule>
  </conditionalFormatting>
  <conditionalFormatting sqref="H22:H24">
    <cfRule type="cellIs" dxfId="4" priority="5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sqref="F13" xr:uid="{00000000-0002-0000-00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6" xr:uid="{00000000-0002-0000-0000-000005000000}"/>
    <dataValidation type="list" allowBlank="1" showErrorMessage="1" prompt="_x000a_" sqref="B19:B24" xr:uid="{00000000-0002-0000-00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2020-05-14T11:40:46Z</dcterms:modified>
</cp:coreProperties>
</file>