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5287EF8-7030-4D4F-AD1C-F71F8AE1F4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C'!$A$1:$L$44</definedName>
  </definedNames>
  <calcPr calcId="191029"/>
</workbook>
</file>

<file path=xl/calcChain.xml><?xml version="1.0" encoding="utf-8"?>
<calcChain xmlns="http://schemas.openxmlformats.org/spreadsheetml/2006/main">
  <c r="H25" i="29" l="1"/>
  <c r="F24" i="29"/>
  <c r="G24" i="29" s="1"/>
  <c r="I24" i="29" s="1"/>
  <c r="F23" i="29"/>
  <c r="G23" i="29" s="1"/>
  <c r="I23" i="29" s="1"/>
  <c r="F22" i="29"/>
  <c r="G22" i="29" s="1"/>
  <c r="I22" i="29" s="1"/>
  <c r="F21" i="29"/>
  <c r="G21" i="29" s="1"/>
  <c r="I21" i="29" s="1"/>
  <c r="F20" i="29"/>
  <c r="G20" i="29" s="1"/>
  <c r="I20" i="29" s="1"/>
  <c r="F19" i="29"/>
  <c r="G19" i="29" s="1"/>
  <c r="J13" i="29" l="1"/>
  <c r="H13" i="29"/>
  <c r="G25" i="29"/>
  <c r="I19" i="29"/>
  <c r="I25" i="29" s="1"/>
  <c r="L13" i="29" s="1"/>
  <c r="F25" i="29"/>
</calcChain>
</file>

<file path=xl/sharedStrings.xml><?xml version="1.0" encoding="utf-8"?>
<sst xmlns="http://schemas.openxmlformats.org/spreadsheetml/2006/main" count="123" uniqueCount="107">
  <si>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</si>
  <si>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</si>
  <si>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</si>
  <si>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</si>
  <si>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</si>
  <si>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</si>
  <si>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</si>
  <si>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</si>
  <si>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</si>
  <si>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</si>
  <si>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</si>
  <si>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</si>
  <si>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</si>
  <si>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</si>
  <si>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</si>
  <si>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</si>
  <si>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</si>
  <si>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</si>
  <si>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</si>
  <si>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</si>
  <si>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</si>
  <si>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</si>
  <si>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</si>
  <si>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</si>
  <si>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</si>
  <si>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</si>
  <si>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</si>
  <si>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</si>
  <si>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</si>
  <si>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</si>
  <si>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</si>
  <si>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</si>
  <si>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</si>
  <si>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</si>
  <si>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</si>
  <si>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</si>
  <si>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</si>
  <si>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</si>
  <si>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</si>
  <si>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</si>
  <si>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</si>
  <si>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</si>
  <si>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</si>
  <si>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</si>
  <si>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</si>
  <si>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</si>
  <si>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</si>
  <si>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</si>
  <si>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</si>
  <si>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</si>
  <si>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</si>
  <si>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</si>
  <si>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</si>
  <si>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</si>
  <si>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</si>
  <si>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</si>
  <si>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</si>
  <si>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</si>
  <si>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</si>
  <si>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</si>
  <si>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</si>
  <si>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</si>
  <si>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</si>
  <si>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</si>
  <si>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</si>
  <si>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</si>
  <si>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</si>
  <si>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</si>
  <si>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</si>
  <si>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</si>
  <si>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</si>
  <si>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</si>
  <si>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</si>
  <si>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</si>
  <si>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</si>
  <si>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</si>
  <si>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</si>
  <si>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</si>
  <si>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</si>
  <si>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</si>
  <si>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</si>
  <si>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</si>
  <si>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</si>
  <si>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</si>
  <si>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</si>
  <si>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</si>
  <si>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</si>
  <si>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</si>
  <si>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</si>
  <si>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</si>
  <si>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</si>
  <si>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</si>
  <si>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</si>
  <si>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</si>
  <si>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</si>
  <si>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</si>
  <si>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</si>
  <si>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</si>
  <si>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</si>
  <si>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</si>
  <si>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</si>
  <si>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</si>
  <si>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Príloha č. 6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</si>
  <si>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</t>
    </r>
    <r>
      <rPr>
        <sz val="11"/>
        <rFont val="Arial"/>
        <family val="2"/>
        <charset val="238"/>
      </rPr>
      <t>u z prieskumu trhu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</si>
  <si>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Hlavná aktivita: C1 Komunitné sociálne služby</t>
  </si>
  <si>
    <t>Miera spolufinancovanie príspevku z celkových oprávnených výdavkov (%)</t>
  </si>
  <si>
    <t>Spolufinancovanie z vlastných zdrojov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</si>
</sst>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813954</xdr:colOff>
      <xdr:row>0</xdr:row>
      <xdr:rowOff>177080</xdr:rowOff>
    </xdr:from>
    <xdr:to>
      <xdr:col>11</xdr:col>
      <xdr:colOff>1760077</xdr:colOff>
      <xdr:row>5</xdr:row>
      <xdr:rowOff>50080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0045" y="177080"/>
          <a:ext cx="2816487" cy="842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0</xdr:col>
      <xdr:colOff>571501</xdr:colOff>
      <xdr:row>1</xdr:row>
      <xdr:rowOff>121228</xdr:rowOff>
    </xdr:from>
    <xdr:to>
      <xdr:col>0</xdr:col>
      <xdr:colOff>1728419</xdr:colOff>
      <xdr:row>5</xdr:row>
      <xdr:rowOff>69274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916571D8-B02C-4E70-97AA-ABDE90257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1" y="311728"/>
          <a:ext cx="1156918" cy="727364"/>
        </a:xfrm>
        <a:prstGeom prst="rect">
          <a:avLst/>
        </a:prstGeom>
      </xdr:spPr>
    </xdr:pic>
    <xdr:clientData/>
  </xdr:twoCellAnchor>
  <xdr:twoCellAnchor editAs="oneCell">
    <xdr:from>
      <xdr:col>8</xdr:col>
      <xdr:colOff>1004455</xdr:colOff>
      <xdr:row>3</xdr:row>
      <xdr:rowOff>5711</xdr:rowOff>
    </xdr:from>
    <xdr:to>
      <xdr:col>9</xdr:col>
      <xdr:colOff>1697181</xdr:colOff>
      <xdr:row>5</xdr:row>
      <xdr:rowOff>292826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B692DEF4-F3C1-4424-AE61-50A2CD471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880273" y="594529"/>
          <a:ext cx="2909453" cy="668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7"/>
  <sheetViews>
    <sheetView tabSelected="1" view="pageBreakPreview" zoomScale="55" zoomScaleNormal="55" zoomScaleSheetLayoutView="55" zoomScalePageLayoutView="80" workbookViewId="0">
      <selection activeCell="C13" sqref="C13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3" t="s">
        <v>102</v>
      </c>
      <c r="L1" s="93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 x14ac:dyDescent="0.35">
      <c r="A6" s="94" t="s">
        <v>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99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7"/>
      <c r="M8" s="9"/>
      <c r="N8" s="9"/>
      <c r="O8" t="s">
        <v>101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90" t="s">
        <v>26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90" t="s">
        <v>27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90" t="s">
        <v>33</v>
      </c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20" t="s">
        <v>105</v>
      </c>
      <c r="B13" s="65">
        <v>0.95</v>
      </c>
      <c r="C13" s="64" t="s">
        <v>106</v>
      </c>
      <c r="D13" s="65">
        <v>0.05</v>
      </c>
      <c r="E13" s="55" t="s">
        <v>66</v>
      </c>
      <c r="F13" s="66" t="s">
        <v>16</v>
      </c>
      <c r="G13" s="55" t="s">
        <v>60</v>
      </c>
      <c r="H13" s="67">
        <f>(H25)*$B$13</f>
        <v>0</v>
      </c>
      <c r="I13" s="55" t="s">
        <v>63</v>
      </c>
      <c r="J13" s="67">
        <f>(H25)*$D$13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98" t="s">
        <v>104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01" t="s">
        <v>69</v>
      </c>
      <c r="B25" s="102"/>
      <c r="C25" s="102"/>
      <c r="D25" s="102"/>
      <c r="E25" s="103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 x14ac:dyDescent="0.35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ht="27.75" customHeight="1" thickBot="1" x14ac:dyDescent="0.35">
      <c r="A28" s="104" t="s">
        <v>87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6"/>
      <c r="O28" s="15"/>
    </row>
    <row r="29" spans="1:19" x14ac:dyDescent="0.25">
      <c r="A29" s="107" t="s">
        <v>72</v>
      </c>
      <c r="B29" s="109" t="s">
        <v>70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1"/>
    </row>
    <row r="30" spans="1:19" x14ac:dyDescent="0.25">
      <c r="A30" s="107"/>
      <c r="B30" s="112" t="s">
        <v>75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4"/>
    </row>
    <row r="31" spans="1:19" x14ac:dyDescent="0.25">
      <c r="A31" s="107"/>
      <c r="B31" s="112" t="s">
        <v>97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4"/>
    </row>
    <row r="32" spans="1:19" x14ac:dyDescent="0.25">
      <c r="A32" s="108"/>
      <c r="B32" s="112" t="s">
        <v>98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4"/>
    </row>
    <row r="33" spans="1:13" ht="30" x14ac:dyDescent="0.25">
      <c r="A33" s="76" t="s">
        <v>73</v>
      </c>
      <c r="B33" s="118" t="s">
        <v>71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20"/>
    </row>
    <row r="34" spans="1:13" ht="60" customHeight="1" x14ac:dyDescent="0.25">
      <c r="A34" s="76" t="s">
        <v>74</v>
      </c>
      <c r="B34" s="112" t="s">
        <v>92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4"/>
    </row>
    <row r="35" spans="1:13" ht="30" x14ac:dyDescent="0.25">
      <c r="A35" s="76" t="s">
        <v>76</v>
      </c>
      <c r="B35" s="112" t="s">
        <v>77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4"/>
    </row>
    <row r="36" spans="1:13" ht="30" x14ac:dyDescent="0.25">
      <c r="A36" s="76" t="s">
        <v>78</v>
      </c>
      <c r="B36" s="112" t="s">
        <v>93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4"/>
    </row>
    <row r="37" spans="1:13" ht="30" x14ac:dyDescent="0.25">
      <c r="A37" s="76" t="s">
        <v>85</v>
      </c>
      <c r="B37" s="112" t="s">
        <v>79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1:13" ht="30" x14ac:dyDescent="0.25">
      <c r="A38" s="76" t="s">
        <v>84</v>
      </c>
      <c r="B38" s="112" t="s">
        <v>80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4"/>
    </row>
    <row r="39" spans="1:13" ht="30" x14ac:dyDescent="0.25">
      <c r="A39" s="76" t="s">
        <v>83</v>
      </c>
      <c r="B39" s="112" t="s">
        <v>81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4"/>
      <c r="M39" s="21"/>
    </row>
    <row r="40" spans="1:13" ht="59.25" customHeight="1" x14ac:dyDescent="0.25">
      <c r="A40" s="76" t="s">
        <v>82</v>
      </c>
      <c r="B40" s="112" t="s">
        <v>100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4"/>
      <c r="M40" s="22"/>
    </row>
    <row r="41" spans="1:13" ht="30" x14ac:dyDescent="0.25">
      <c r="A41" s="76" t="s">
        <v>88</v>
      </c>
      <c r="B41" s="112" t="s">
        <v>89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22"/>
    </row>
    <row r="42" spans="1:13" ht="30" x14ac:dyDescent="0.25">
      <c r="A42" s="76" t="s">
        <v>90</v>
      </c>
      <c r="B42" s="112" t="s">
        <v>91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4"/>
      <c r="M42" s="21"/>
    </row>
    <row r="43" spans="1:13" ht="292.5" customHeight="1" x14ac:dyDescent="0.25">
      <c r="A43" s="76" t="s">
        <v>94</v>
      </c>
      <c r="B43" s="121" t="s">
        <v>103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</row>
    <row r="44" spans="1:13" ht="45" x14ac:dyDescent="0.25">
      <c r="A44" s="76" t="s">
        <v>95</v>
      </c>
      <c r="B44" s="115" t="s">
        <v>96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7"/>
    </row>
    <row r="45" spans="1:13" x14ac:dyDescent="0.25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E74" s="11"/>
      <c r="F74" s="11"/>
      <c r="G74" s="11"/>
      <c r="H74" s="11"/>
      <c r="I74" s="11"/>
      <c r="J74" s="9"/>
      <c r="K74" s="9"/>
    </row>
    <row r="75" spans="1:12" x14ac:dyDescent="0.25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4:L44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12:L12"/>
    <mergeCell ref="A18:L18"/>
    <mergeCell ref="A25:E25"/>
    <mergeCell ref="A28:L28"/>
    <mergeCell ref="A29:A32"/>
    <mergeCell ref="B29:L29"/>
    <mergeCell ref="B30:L30"/>
    <mergeCell ref="B31:L31"/>
    <mergeCell ref="B32:L32"/>
    <mergeCell ref="B11:L11"/>
    <mergeCell ref="K1:L1"/>
    <mergeCell ref="A6:L6"/>
    <mergeCell ref="B8:L8"/>
    <mergeCell ref="B9:L9"/>
    <mergeCell ref="B10:L10"/>
  </mergeCells>
  <conditionalFormatting sqref="H19:H21 H25">
    <cfRule type="cellIs" dxfId="5" priority="12" stopIfTrue="1" operator="greaterThan">
      <formula>$G19</formula>
    </cfRule>
  </conditionalFormatting>
  <conditionalFormatting sqref="H22:H24">
    <cfRule type="cellIs" dxfId="4" priority="11" stopIfTrue="1" operator="greaterThan">
      <formula>$G22</formula>
    </cfRule>
  </conditionalFormatting>
  <conditionalFormatting sqref="B13">
    <cfRule type="expression" dxfId="3" priority="10">
      <formula>$B$13=""</formula>
    </cfRule>
  </conditionalFormatting>
  <conditionalFormatting sqref="D13">
    <cfRule type="expression" dxfId="2" priority="9">
      <formula>$D$13=""</formula>
    </cfRule>
  </conditionalFormatting>
  <conditionalFormatting sqref="F13">
    <cfRule type="expression" dxfId="1" priority="8">
      <formula>$F$13=""</formula>
    </cfRule>
  </conditionalFormatting>
  <conditionalFormatting sqref="I19:I25">
    <cfRule type="cellIs" dxfId="0" priority="7" operator="lessThan">
      <formula>0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 IK i5</cp:lastModifiedBy>
  <cp:lastPrinted>2017-11-19T15:33:49Z</cp:lastPrinted>
  <dcterms:created xsi:type="dcterms:W3CDTF">2015-05-13T12:53:37Z</dcterms:created>
  <dcterms:modified xsi:type="dcterms:W3CDTF">2021-03-31T13:01:28Z</dcterms:modified>
</cp:coreProperties>
</file>