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2560a\dataa\Ipeľská Kotlina Novohrad\Výzvy, harmonogram\výzvy, harmonogram IROP\výzvy\3. Výzva 5.1.2 predškolské zariadenia D2\Výzva_IROP-CLLD-Q108-512-003_doplnene\Prílohy k ŽoPr 5.1.2 IROP\"/>
    </mc:Choice>
  </mc:AlternateContent>
  <xr:revisionPtr revIDLastSave="0" documentId="13_ncr:1_{3750545A-3F59-4615-9C26-7B090FEEE5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G19" i="31" s="1"/>
  <c r="H13" i="31" l="1"/>
  <c r="J13" i="31"/>
  <c r="G25" i="31"/>
  <c r="I19" i="31"/>
  <c r="I25" i="31" s="1"/>
  <c r="L13" i="31" s="1"/>
  <c r="F25" i="31"/>
</calcChain>
</file>

<file path=xl/sharedStrings.xml><?xml version="1.0" encoding="utf-8"?>
<sst xmlns="http://schemas.openxmlformats.org/spreadsheetml/2006/main" count="124" uniqueCount="106">
  <si>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</si>
  <si>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</si>
  <si>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</si>
  <si>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</si>
  <si>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</si>
  <si>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</si>
  <si>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</si>
  <si>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</si>
  <si>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</si>
  <si>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</si>
  <si>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</si>
  <si>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</si>
  <si>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</si>
  <si>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</si>
  <si>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</si>
  <si>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</si>
  <si>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</si>
  <si>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</si>
  <si>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</si>
  <si>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</si>
  <si>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</si>
  <si>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</si>
  <si>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</si>
  <si>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</si>
  <si>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</si>
  <si>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</si>
  <si>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</si>
  <si>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</si>
  <si>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</si>
  <si>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</si>
  <si>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</si>
  <si>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</si>
  <si>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</si>
  <si>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</si>
  <si>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</si>
  <si>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</si>
  <si>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</si>
  <si>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</si>
  <si>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</si>
  <si>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</si>
  <si>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</si>
  <si>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</si>
  <si>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</si>
  <si>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</si>
  <si>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</si>
  <si>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</si>
  <si>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</si>
  <si>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</si>
  <si>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</si>
  <si>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</si>
  <si>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</si>
  <si>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</si>
  <si>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</si>
  <si>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</si>
  <si>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</si>
  <si>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</si>
  <si>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</si>
  <si>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</si>
  <si>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</si>
  <si>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</si>
  <si>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</si>
  <si>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</si>
  <si>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</si>
  <si>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</si>
  <si>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</si>
  <si>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</si>
  <si>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</si>
  <si>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</si>
  <si>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</si>
  <si>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</si>
  <si>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</si>
  <si>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</si>
  <si>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</si>
  <si>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</si>
  <si>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</si>
  <si>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</si>
  <si>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</si>
  <si>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</si>
  <si>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</si>
  <si>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</si>
  <si>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</si>
  <si>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</si>
  <si>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</si>
  <si>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</si>
  <si>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</si>
  <si>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</si>
  <si>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</si>
  <si>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</si>
  <si>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</si>
  <si>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</si>
  <si>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</si>
  <si>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</si>
  <si>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</si>
  <si>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</si>
  <si>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</si>
  <si>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</si>
  <si>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</si>
  <si>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</si>
  <si>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</si>
  <si>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</si>
  <si>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</si>
  <si>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</si>
  <si>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</si>
  <si>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</si>
  <si>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</t>
    </r>
    <r>
      <rPr>
        <sz val="11"/>
        <rFont val="Arial"/>
        <family val="2"/>
        <charset val="238"/>
      </rPr>
      <t>u trhu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</si>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</sst>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715612</xdr:colOff>
      <xdr:row>5</xdr:row>
      <xdr:rowOff>139163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429898</xdr:colOff>
      <xdr:row>1</xdr:row>
      <xdr:rowOff>76404</xdr:rowOff>
    </xdr:from>
    <xdr:to>
      <xdr:col>0</xdr:col>
      <xdr:colOff>1632995</xdr:colOff>
      <xdr:row>5</xdr:row>
      <xdr:rowOff>48389</xdr:rowOff>
    </xdr:to>
    <xdr:pic>
      <xdr:nvPicPr>
        <xdr:cNvPr id="6" name="Obrázok 5" descr="masikn_logo_v3_png.png">
          <a:extLst>
            <a:ext uri="{FF2B5EF4-FFF2-40B4-BE49-F238E27FC236}">
              <a16:creationId xmlns:a16="http://schemas.microsoft.com/office/drawing/2014/main" id="{08A540A2-F75A-4111-A817-D0A9B8261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9898" y="272507"/>
          <a:ext cx="1203097" cy="756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zoomScale="85" zoomScaleNormal="55" zoomScaleSheetLayoutView="85" zoomScalePageLayoutView="80" workbookViewId="0">
      <selection activeCell="M7" sqref="M7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38"/>
      <c r="B1" s="38"/>
      <c r="C1" s="39"/>
      <c r="D1" s="40"/>
      <c r="E1" s="40"/>
      <c r="F1" s="40"/>
      <c r="G1" s="40"/>
      <c r="H1" s="40"/>
      <c r="I1" s="40"/>
      <c r="J1" s="38"/>
      <c r="K1" s="108" t="s">
        <v>105</v>
      </c>
      <c r="L1" s="108"/>
    </row>
    <row r="2" spans="1:19" x14ac:dyDescent="0.25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55</v>
      </c>
    </row>
    <row r="3" spans="1:19" ht="15.75" x14ac:dyDescent="0.2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25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25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49</v>
      </c>
      <c r="P5" t="s">
        <v>50</v>
      </c>
      <c r="Q5" s="9"/>
      <c r="R5" s="9"/>
      <c r="S5" s="9"/>
    </row>
    <row r="6" spans="1:19" ht="23.25" x14ac:dyDescent="0.35">
      <c r="A6" s="109" t="s">
        <v>25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"/>
      <c r="N6" s="9"/>
      <c r="O6" t="s">
        <v>50</v>
      </c>
      <c r="P6" t="s">
        <v>102</v>
      </c>
      <c r="Q6" s="9"/>
      <c r="R6" s="9"/>
      <c r="S6" s="9"/>
    </row>
    <row r="7" spans="1:19" ht="15" customHeight="1" thickBot="1" x14ac:dyDescent="0.3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0" t="s">
        <v>0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25">
      <c r="A9" s="51" t="s">
        <v>1</v>
      </c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9"/>
      <c r="N9" s="9"/>
      <c r="O9"/>
      <c r="P9" s="9"/>
      <c r="Q9" s="9"/>
      <c r="R9" s="9"/>
      <c r="S9" s="9"/>
    </row>
    <row r="10" spans="1:19" ht="20.25" customHeight="1" x14ac:dyDescent="0.25">
      <c r="A10" s="51" t="s">
        <v>5</v>
      </c>
      <c r="B10" s="113" t="s">
        <v>27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2" t="s">
        <v>26</v>
      </c>
      <c r="B11" s="113" t="s">
        <v>28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9"/>
      <c r="N11" s="9"/>
      <c r="O11" s="37" t="s">
        <v>23</v>
      </c>
      <c r="P11" s="9"/>
      <c r="Q11" s="9"/>
      <c r="R11" s="9"/>
      <c r="S11" s="9"/>
    </row>
    <row r="12" spans="1:19" ht="37.5" customHeight="1" thickBot="1" x14ac:dyDescent="0.3">
      <c r="A12" s="52" t="s">
        <v>63</v>
      </c>
      <c r="B12" s="113" t="s">
        <v>35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">
      <c r="A13" s="18" t="s">
        <v>61</v>
      </c>
      <c r="B13" s="63">
        <v>0.95</v>
      </c>
      <c r="C13" s="62" t="s">
        <v>18</v>
      </c>
      <c r="D13" s="63">
        <v>0.05</v>
      </c>
      <c r="E13" s="53" t="s">
        <v>68</v>
      </c>
      <c r="F13" s="64" t="s">
        <v>16</v>
      </c>
      <c r="G13" s="53" t="s">
        <v>62</v>
      </c>
      <c r="H13" s="65">
        <f>(H25)*$B$13</f>
        <v>0</v>
      </c>
      <c r="I13" s="53" t="s">
        <v>65</v>
      </c>
      <c r="J13" s="65">
        <f>(H25)*$D$13</f>
        <v>0</v>
      </c>
      <c r="K13" s="53" t="s">
        <v>66</v>
      </c>
      <c r="L13" s="66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7" customFormat="1" x14ac:dyDescent="0.25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66.75" customHeight="1" x14ac:dyDescent="0.3">
      <c r="A16" s="21" t="s">
        <v>2</v>
      </c>
      <c r="B16" s="22" t="s">
        <v>4</v>
      </c>
      <c r="C16" s="22" t="s">
        <v>3</v>
      </c>
      <c r="D16" s="22" t="s">
        <v>21</v>
      </c>
      <c r="E16" s="22" t="s">
        <v>17</v>
      </c>
      <c r="F16" s="22" t="s">
        <v>88</v>
      </c>
      <c r="G16" s="22" t="s">
        <v>69</v>
      </c>
      <c r="H16" s="22" t="s">
        <v>64</v>
      </c>
      <c r="I16" s="22" t="s">
        <v>24</v>
      </c>
      <c r="J16" s="22" t="s">
        <v>22</v>
      </c>
      <c r="K16" s="22" t="s">
        <v>23</v>
      </c>
      <c r="L16" s="23" t="s">
        <v>30</v>
      </c>
      <c r="M16" s="1"/>
      <c r="N16" s="13"/>
      <c r="O16" s="13"/>
      <c r="P16" s="13"/>
      <c r="Q16" s="13"/>
      <c r="R16" s="13"/>
      <c r="S16" s="13"/>
    </row>
    <row r="17" spans="1:19" s="12" customFormat="1" ht="26.25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70</v>
      </c>
      <c r="J17" s="15" t="s">
        <v>67</v>
      </c>
      <c r="K17" s="15" t="s">
        <v>19</v>
      </c>
      <c r="L17" s="16" t="s">
        <v>20</v>
      </c>
      <c r="M17" s="1"/>
      <c r="N17" s="13"/>
      <c r="O17" s="13"/>
      <c r="P17" s="13"/>
      <c r="Q17" s="13"/>
      <c r="R17" s="13"/>
      <c r="S17" s="13"/>
    </row>
    <row r="18" spans="1:19" s="12" customFormat="1" ht="16.5" customHeight="1" thickBot="1" x14ac:dyDescent="0.35">
      <c r="A18" s="116" t="s">
        <v>101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8"/>
      <c r="M18" s="1"/>
      <c r="N18" s="13"/>
      <c r="O18" s="13"/>
      <c r="P18" s="13"/>
      <c r="Q18" s="13"/>
      <c r="R18" s="13"/>
      <c r="S18" s="13"/>
    </row>
    <row r="19" spans="1:19" s="12" customFormat="1" ht="16.5" customHeight="1" x14ac:dyDescent="0.3">
      <c r="A19" s="67"/>
      <c r="B19" s="54"/>
      <c r="C19" s="55"/>
      <c r="D19" s="56"/>
      <c r="E19" s="57"/>
      <c r="F19" s="28">
        <f>D19*E19</f>
        <v>0</v>
      </c>
      <c r="G19" s="58">
        <f t="shared" ref="G19:G24" si="0">F19*1.2</f>
        <v>0</v>
      </c>
      <c r="H19" s="59"/>
      <c r="I19" s="59">
        <f>IF($F$13="ÁNO",F19-H19,G19-H19)</f>
        <v>0</v>
      </c>
      <c r="J19" s="35"/>
      <c r="K19" s="60"/>
      <c r="L19" s="68"/>
      <c r="M19" s="1"/>
      <c r="N19" s="13"/>
      <c r="O19" s="13"/>
      <c r="P19" s="13"/>
      <c r="Q19" s="13"/>
      <c r="R19" s="13"/>
      <c r="S19" s="13"/>
    </row>
    <row r="20" spans="1:19" s="12" customFormat="1" ht="16.5" customHeight="1" x14ac:dyDescent="0.3">
      <c r="A20" s="33"/>
      <c r="B20" s="54"/>
      <c r="C20" s="25"/>
      <c r="D20" s="26"/>
      <c r="E20" s="27"/>
      <c r="F20" s="28">
        <f t="shared" ref="F20:F24" si="1">D20*E20</f>
        <v>0</v>
      </c>
      <c r="G20" s="58">
        <f t="shared" si="0"/>
        <v>0</v>
      </c>
      <c r="H20" s="29"/>
      <c r="I20" s="59">
        <f t="shared" ref="I20:I24" si="2">IF($F$13="ÁNO",F20-H20,G20-H20)</f>
        <v>0</v>
      </c>
      <c r="J20" s="24"/>
      <c r="K20" s="60"/>
      <c r="L20" s="36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33"/>
      <c r="B21" s="54"/>
      <c r="C21" s="25"/>
      <c r="D21" s="26"/>
      <c r="E21" s="27"/>
      <c r="F21" s="28">
        <f t="shared" si="1"/>
        <v>0</v>
      </c>
      <c r="G21" s="58">
        <f t="shared" si="0"/>
        <v>0</v>
      </c>
      <c r="H21" s="29"/>
      <c r="I21" s="59">
        <f t="shared" si="2"/>
        <v>0</v>
      </c>
      <c r="J21" s="24"/>
      <c r="K21" s="60"/>
      <c r="L21" s="36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3"/>
      <c r="B22" s="54"/>
      <c r="C22" s="34"/>
      <c r="D22" s="26"/>
      <c r="E22" s="27"/>
      <c r="F22" s="28">
        <f t="shared" si="1"/>
        <v>0</v>
      </c>
      <c r="G22" s="58">
        <f t="shared" si="0"/>
        <v>0</v>
      </c>
      <c r="H22" s="29"/>
      <c r="I22" s="59">
        <f t="shared" si="2"/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thickBot="1" x14ac:dyDescent="0.35">
      <c r="A24" s="61"/>
      <c r="B24" s="54"/>
      <c r="C24" s="30"/>
      <c r="D24" s="31"/>
      <c r="E24" s="27"/>
      <c r="F24" s="28">
        <f t="shared" si="1"/>
        <v>0</v>
      </c>
      <c r="G24" s="58">
        <f t="shared" si="0"/>
        <v>0</v>
      </c>
      <c r="H24" s="32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thickBot="1" x14ac:dyDescent="0.35">
      <c r="A25" s="119" t="s">
        <v>71</v>
      </c>
      <c r="B25" s="120"/>
      <c r="C25" s="120"/>
      <c r="D25" s="120"/>
      <c r="E25" s="121"/>
      <c r="F25" s="69">
        <f t="shared" ref="F25" si="3">SUM(F19:F24)</f>
        <v>0</v>
      </c>
      <c r="G25" s="69">
        <f>SUM(G19:G24)</f>
        <v>0</v>
      </c>
      <c r="H25" s="70">
        <f>SUM(H19:H24)</f>
        <v>0</v>
      </c>
      <c r="I25" s="69">
        <f t="shared" ref="I25" si="4">SUM(I19:I24)</f>
        <v>0</v>
      </c>
      <c r="J25" s="71"/>
      <c r="K25" s="72"/>
      <c r="L25" s="73"/>
      <c r="M25" s="1"/>
      <c r="N25" s="13"/>
      <c r="O25" s="13"/>
      <c r="P25" s="13"/>
      <c r="Q25" s="13"/>
      <c r="R25" s="13"/>
      <c r="S25" s="13"/>
    </row>
    <row r="26" spans="1:19" s="12" customFormat="1" ht="16.5" customHeight="1" x14ac:dyDescent="0.3">
      <c r="A26" s="84"/>
      <c r="B26" s="84"/>
      <c r="C26" s="85"/>
      <c r="D26" s="86"/>
      <c r="E26" s="86"/>
      <c r="F26" s="86"/>
      <c r="G26" s="86"/>
      <c r="H26" s="86"/>
      <c r="I26" s="86"/>
      <c r="J26" s="84"/>
      <c r="K26" s="87"/>
      <c r="L26" s="41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35">
      <c r="A27" s="84"/>
      <c r="B27" s="84"/>
      <c r="C27" s="85"/>
      <c r="D27" s="86"/>
      <c r="E27" s="86"/>
      <c r="F27" s="86"/>
      <c r="G27" s="86"/>
      <c r="H27" s="86"/>
      <c r="I27" s="86"/>
      <c r="J27" s="84"/>
      <c r="K27" s="87"/>
      <c r="L27" s="41"/>
      <c r="M27" s="1"/>
      <c r="N27" s="13"/>
      <c r="O27" s="13"/>
      <c r="P27" s="13"/>
      <c r="Q27" s="13"/>
      <c r="R27" s="13"/>
      <c r="S27" s="13"/>
    </row>
    <row r="28" spans="1:19" ht="27" customHeight="1" thickBot="1" x14ac:dyDescent="0.35">
      <c r="A28" s="105" t="s">
        <v>89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7"/>
      <c r="O28" s="13"/>
    </row>
    <row r="29" spans="1:19" x14ac:dyDescent="0.25">
      <c r="A29" s="97" t="s">
        <v>74</v>
      </c>
      <c r="B29" s="99" t="s">
        <v>72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1:19" x14ac:dyDescent="0.25">
      <c r="A30" s="97"/>
      <c r="B30" s="88" t="s">
        <v>77</v>
      </c>
      <c r="C30" s="89"/>
      <c r="D30" s="89"/>
      <c r="E30" s="89"/>
      <c r="F30" s="89"/>
      <c r="G30" s="89"/>
      <c r="H30" s="89"/>
      <c r="I30" s="89"/>
      <c r="J30" s="89"/>
      <c r="K30" s="89"/>
      <c r="L30" s="90"/>
    </row>
    <row r="31" spans="1:19" x14ac:dyDescent="0.25">
      <c r="A31" s="97"/>
      <c r="B31" s="88" t="s">
        <v>99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1:19" x14ac:dyDescent="0.25">
      <c r="A32" s="98"/>
      <c r="B32" s="88" t="s">
        <v>100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</row>
    <row r="33" spans="1:13" ht="30" x14ac:dyDescent="0.25">
      <c r="A33" s="74" t="s">
        <v>75</v>
      </c>
      <c r="B33" s="102" t="s">
        <v>73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4"/>
    </row>
    <row r="34" spans="1:13" ht="60" customHeight="1" x14ac:dyDescent="0.25">
      <c r="A34" s="74" t="s">
        <v>76</v>
      </c>
      <c r="B34" s="88" t="s">
        <v>94</v>
      </c>
      <c r="C34" s="89"/>
      <c r="D34" s="89"/>
      <c r="E34" s="89"/>
      <c r="F34" s="89"/>
      <c r="G34" s="89"/>
      <c r="H34" s="89"/>
      <c r="I34" s="89"/>
      <c r="J34" s="89"/>
      <c r="K34" s="89"/>
      <c r="L34" s="90"/>
    </row>
    <row r="35" spans="1:13" ht="30" x14ac:dyDescent="0.25">
      <c r="A35" s="74" t="s">
        <v>78</v>
      </c>
      <c r="B35" s="88" t="s">
        <v>79</v>
      </c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1:13" ht="30" x14ac:dyDescent="0.25">
      <c r="A36" s="74" t="s">
        <v>80</v>
      </c>
      <c r="B36" s="88" t="s">
        <v>95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3" ht="30" x14ac:dyDescent="0.25">
      <c r="A37" s="74" t="s">
        <v>87</v>
      </c>
      <c r="B37" s="88" t="s">
        <v>81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3" ht="30" x14ac:dyDescent="0.25">
      <c r="A38" s="74" t="s">
        <v>86</v>
      </c>
      <c r="B38" s="88" t="s">
        <v>82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</row>
    <row r="39" spans="1:13" ht="30" x14ac:dyDescent="0.25">
      <c r="A39" s="74" t="s">
        <v>85</v>
      </c>
      <c r="B39" s="88" t="s">
        <v>83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  <c r="M39" s="19"/>
    </row>
    <row r="40" spans="1:13" ht="59.25" customHeight="1" x14ac:dyDescent="0.25">
      <c r="A40" s="74" t="s">
        <v>84</v>
      </c>
      <c r="B40" s="88" t="s">
        <v>103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20"/>
    </row>
    <row r="41" spans="1:13" ht="30" x14ac:dyDescent="0.25">
      <c r="A41" s="74" t="s">
        <v>90</v>
      </c>
      <c r="B41" s="88" t="s">
        <v>91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20"/>
    </row>
    <row r="42" spans="1:13" ht="30" x14ac:dyDescent="0.25">
      <c r="A42" s="74" t="s">
        <v>92</v>
      </c>
      <c r="B42" s="88" t="s">
        <v>93</v>
      </c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19"/>
    </row>
    <row r="43" spans="1:13" ht="337.5" customHeight="1" x14ac:dyDescent="0.25">
      <c r="A43" s="74" t="s">
        <v>96</v>
      </c>
      <c r="B43" s="91" t="s">
        <v>104</v>
      </c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3" ht="45" x14ac:dyDescent="0.25">
      <c r="A44" s="74" t="s">
        <v>97</v>
      </c>
      <c r="B44" s="94" t="s">
        <v>98</v>
      </c>
      <c r="C44" s="95"/>
      <c r="D44" s="95"/>
      <c r="E44" s="95"/>
      <c r="F44" s="95"/>
      <c r="G44" s="95"/>
      <c r="H44" s="95"/>
      <c r="I44" s="95"/>
      <c r="J44" s="95"/>
      <c r="K44" s="95"/>
      <c r="L44" s="96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E74" s="11"/>
      <c r="F74" s="11"/>
      <c r="G74" s="11"/>
      <c r="H74" s="11"/>
      <c r="I74" s="11"/>
      <c r="J74" s="9"/>
      <c r="K74" s="9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28:L28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B39:L39"/>
    <mergeCell ref="A29:A32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L42"/>
    <mergeCell ref="B43:L43"/>
    <mergeCell ref="B44:L44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19:H21 H25">
    <cfRule type="cellIs" dxfId="2" priority="3" stopIfTrue="1" operator="greaterThan">
      <formula>$G19</formula>
    </cfRule>
  </conditionalFormatting>
  <conditionalFormatting sqref="H22:H24">
    <cfRule type="cellIs" dxfId="1" priority="2" stopIfTrue="1" operator="greaterThan">
      <formula>$G22</formula>
    </cfRule>
  </conditionalFormatting>
  <conditionalFormatting sqref="I19:I25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6" xr:uid="{00000000-0002-0000-0000-000004000000}"/>
    <dataValidation type="list" allowBlank="1" showErrorMessage="1" prompt="_x000a_" sqref="B19:B24" xr:uid="{00000000-0002-0000-0000-000005000000}">
      <formula1>$P$3:$P$6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7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7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7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7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7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7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2020-04-20T10:42:18Z</dcterms:modified>
</cp:coreProperties>
</file>